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480" yWindow="120" windowWidth="24240" windowHeight="12030"/>
  </bookViews>
  <sheets>
    <sheet name="Лист1" sheetId="1" r:id="rId1"/>
    <sheet name="Лист2" sheetId="2" r:id="rId2"/>
    <sheet name="Лист3" sheetId="3" r:id="rId3"/>
  </sheets>
  <definedNames>
    <definedName name="_FilterDatabase" localSheetId="0" hidden="1">Лист1!$A$8:$V$15</definedName>
  </definedNames>
  <calcPr calcId="145621" refMode="R1C1"/>
</workbook>
</file>

<file path=xl/calcChain.xml><?xml version="1.0" encoding="utf-8"?>
<calcChain xmlns="http://schemas.openxmlformats.org/spreadsheetml/2006/main">
  <c r="Q31" i="1" l="1"/>
  <c r="Q30" i="1"/>
  <c r="Q29" i="1"/>
  <c r="Q28" i="1"/>
  <c r="Q27" i="1"/>
  <c r="Q26" i="1"/>
  <c r="Q25" i="1"/>
  <c r="Q24" i="1"/>
</calcChain>
</file>

<file path=xl/sharedStrings.xml><?xml version="1.0" encoding="utf-8"?>
<sst xmlns="http://schemas.openxmlformats.org/spreadsheetml/2006/main" count="207" uniqueCount="107">
  <si>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</si>
  <si>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</si>
  <si>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</si>
  <si>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</si>
  <si>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</si>
  <si>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</si>
  <si>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</si>
  <si>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</si>
  <si>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</si>
  <si>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</si>
  <si>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</si>
  <si>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</si>
  <si>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</si>
  <si>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</si>
  <si>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</si>
  <si>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</si>
  <si>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</si>
  <si>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</si>
  <si>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</si>
  <si>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</si>
  <si>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</si>
  <si>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</si>
  <si>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</si>
  <si>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</si>
  <si>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</si>
  <si>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</si>
  <si>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</si>
  <si>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</si>
  <si>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</si>
  <si>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№ п/п</t>
  </si>
  <si>
    <t>Штука</t>
  </si>
  <si>
    <t>Поставка преобразователей катодной защиты</t>
  </si>
  <si>
    <t>АО ППМТС Пермснабсбыт</t>
  </si>
  <si>
    <t>Договор поставки № Н2382 от 04.04.2019</t>
  </si>
  <si>
    <t>Поставка заземлителей анодных полимерных</t>
  </si>
  <si>
    <t>Договор поставки № 171-ОС-19 от 04.04.2019</t>
  </si>
  <si>
    <t>Поставка комплектов кабелемонтажных</t>
  </si>
  <si>
    <t>ООО "Петербург групп"</t>
  </si>
  <si>
    <t>Договор поставки № Н1784 от 05.04.2019</t>
  </si>
  <si>
    <t>Поставка протекторов магниевых</t>
  </si>
  <si>
    <t>Поставка пунктов контрольно-измерительных</t>
  </si>
  <si>
    <t>Поставка стойки контрольно-измерительной городской</t>
  </si>
  <si>
    <t>Поставка электрода сравнения базового</t>
  </si>
  <si>
    <t>Поставка электрода сравнения медносульыатного</t>
  </si>
  <si>
    <t>Поставка активатора прианодного пространства</t>
  </si>
  <si>
    <t>Тонна</t>
  </si>
  <si>
    <t>Договор поставки № Н1785 от 05.04.2019</t>
  </si>
  <si>
    <t>Поставка анодного заземлителя</t>
  </si>
  <si>
    <t>Комплект</t>
  </si>
  <si>
    <t>Поставка заземлителя анодного</t>
  </si>
  <si>
    <t>Поставка электрода сравнения медносульыатного с ПВС</t>
  </si>
  <si>
    <t>Поставка оборудования для сварки и монтажа полиэтиленовых труб (производство ROTENBERGER)</t>
  </si>
  <si>
    <t>ООО "Петербург Групп"</t>
  </si>
  <si>
    <t>Основной договор Н2226 от 08.04.2019 г.</t>
  </si>
  <si>
    <t xml:space="preserve">Запрос предложений в электронной форме, участниками которого могут быть только субъекты малого и среднего предпринимательства/ 31907626282 </t>
  </si>
  <si>
    <t>Поставка сварочных аппаратов и агрегатов электросварочных</t>
  </si>
  <si>
    <t>Основной договор Н2331 от 09.04.2019 г.</t>
  </si>
  <si>
    <t>Закупка у единственного поставщика (подрядчика, исполнителя)</t>
  </si>
  <si>
    <t>Поставка оборудования для сварки и монтажа полиэтиленовых труб (производство VIRAX)</t>
  </si>
  <si>
    <t>ООО "Ариэль Пласткомплект"</t>
  </si>
  <si>
    <t>Основной договор 246-ОС-19(бн) от 23.04.2019 г.</t>
  </si>
  <si>
    <t>Поставка запасных частей и комлектующих к сварочным аппаратам и агрегатам</t>
  </si>
  <si>
    <t>ООО "СВАРБИ"</t>
  </si>
  <si>
    <t>Основной договор Н3232 от 23.04.2019 г.</t>
  </si>
  <si>
    <t>Поставка столов сварщика с вытяжным устройством</t>
  </si>
  <si>
    <t>ООО "МБ-строй"</t>
  </si>
  <si>
    <t>Основной договор 195-ОС-19(бн) от 05.04.2019 г.</t>
  </si>
  <si>
    <t>Поставка электротехнической и кабельной продукции (кабель, провод)</t>
  </si>
  <si>
    <t>Метр</t>
  </si>
  <si>
    <t>Основной договор Н1414 от 03.04.2019 г.</t>
  </si>
  <si>
    <t>Поставка вспомогательного оборудования для ведения сварочных работ</t>
  </si>
  <si>
    <t>ООО "ВЕЛОКС"</t>
  </si>
  <si>
    <t>Основной договор Н1516 от 01.04.2019 г.</t>
  </si>
  <si>
    <t>ООО "ШАГР"</t>
  </si>
  <si>
    <t>Основной договор 240-ОС-19(бн) от 19.04.2019 г.</t>
  </si>
  <si>
    <t>144-ОС-19 от 01.04.2019</t>
  </si>
  <si>
    <t>Основной договор Н1518 от 29.03.2019</t>
  </si>
  <si>
    <t>Основной договор №222-ОС-19 от 11.04.2019</t>
  </si>
  <si>
    <t>Основной договор №Н1614 от 05.04.2019</t>
  </si>
  <si>
    <t>225-ОС-19 от 12.04.2019</t>
  </si>
  <si>
    <t>Н1413 от 03.04.2019</t>
  </si>
  <si>
    <t>Основной договор №Н1613 от 01.04.2019</t>
  </si>
  <si>
    <t>Основной договор №Н1783 от 05.04.2019</t>
  </si>
  <si>
    <t>Основной договор Н1514 от 05.04.2019</t>
  </si>
  <si>
    <t>Основной договор №Н2809 от 15.04.2019</t>
  </si>
  <si>
    <t>Основной договор № Н2228 от 09.04.2019</t>
  </si>
  <si>
    <t>БСК ООО</t>
  </si>
  <si>
    <t>ВЕЛОКС ООО</t>
  </si>
  <si>
    <t>Фирма 1000 мелочей ООО</t>
  </si>
  <si>
    <t>МБ-строй</t>
  </si>
  <si>
    <t>А ПЛОМБ ООО</t>
  </si>
  <si>
    <t>Петербург Групп ООО</t>
  </si>
  <si>
    <t>Поставка металлопроката</t>
  </si>
  <si>
    <t>Поставка товара (Лакокрасочных материалов)</t>
  </si>
  <si>
    <t>Поставка битума, мастики</t>
  </si>
  <si>
    <t>Поставка товара (уплотнительный материал)</t>
  </si>
  <si>
    <t>Поставка товара (пломбы свинц., проволока витая)</t>
  </si>
  <si>
    <t>Поставка ленты сигнальной</t>
  </si>
  <si>
    <t>Определитель утечки газа аэрозольный MULTITEC</t>
  </si>
  <si>
    <t xml:space="preserve">Поставка кранов шаровых изолирующий стальных полнопроходных КШИ </t>
  </si>
  <si>
    <t>Поставка товара (Манометры)</t>
  </si>
  <si>
    <t>Поставка комплектов ЗИП для ИФС 1</t>
  </si>
  <si>
    <t xml:space="preserve">Поставка Техпластины МБС </t>
  </si>
  <si>
    <t xml:space="preserve"> 11.04.2019</t>
  </si>
  <si>
    <t xml:space="preserve"> 01.04.2019</t>
  </si>
  <si>
    <t>Запрос предложений в электронной форме, участниками которого могут быть только субъекты малого и среднего предпринимательства</t>
  </si>
  <si>
    <t>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</si>
</sst>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\ _₽"/>
  </numFmts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2" borderId="4" xfId="0" applyNumberFormat="1" applyFill="1" applyBorder="1"/>
    <xf numFmtId="0" fontId="0" fillId="2" borderId="4" xfId="0" applyFill="1" applyBorder="1" applyAlignment="1">
      <alignment wrapText="1"/>
    </xf>
    <xf numFmtId="0" fontId="0" fillId="2" borderId="4" xfId="0" applyFill="1" applyBorder="1" applyAlignment="1">
      <alignment horizontal="right"/>
    </xf>
    <xf numFmtId="164" fontId="0" fillId="2" borderId="4" xfId="0" applyNumberFormat="1" applyFill="1" applyBorder="1" applyAlignment="1">
      <alignment horizontal="right"/>
    </xf>
    <xf numFmtId="0" fontId="0" fillId="2" borderId="4" xfId="0" applyFill="1" applyBorder="1" applyAlignment="1">
      <alignment horizontal="center"/>
    </xf>
    <xf numFmtId="14" fontId="0" fillId="2" borderId="4" xfId="0" applyNumberFormat="1" applyFill="1" applyBorder="1" applyAlignment="1">
      <alignment horizontal="right"/>
    </xf>
    <xf numFmtId="0" fontId="0" fillId="2" borderId="4" xfId="0" applyFill="1" applyBorder="1"/>
    <xf numFmtId="0" fontId="1" fillId="2" borderId="4" xfId="0" applyFont="1" applyFill="1" applyBorder="1" applyAlignment="1">
      <alignment wrapText="1"/>
    </xf>
    <xf numFmtId="0" fontId="0" fillId="2" borderId="4" xfId="0" applyFill="1" applyBorder="1" applyAlignment="1">
      <alignment horizontal="left" vertical="center" wrapText="1"/>
    </xf>
    <xf numFmtId="2" fontId="0" fillId="2" borderId="4" xfId="0" applyNumberFormat="1" applyFill="1" applyBorder="1" applyAlignment="1">
      <alignment horizontal="left" vertical="center"/>
    </xf>
    <xf numFmtId="164" fontId="0" fillId="2" borderId="4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left" vertical="center"/>
    </xf>
    <xf numFmtId="165" fontId="0" fillId="2" borderId="4" xfId="0" applyNumberFormat="1" applyFill="1" applyBorder="1" applyAlignment="1">
      <alignment horizontal="center" vertical="center"/>
    </xf>
    <xf numFmtId="14" fontId="0" fillId="2" borderId="4" xfId="0" applyNumberFormat="1" applyFill="1" applyBorder="1"/>
    <xf numFmtId="164" fontId="0" fillId="2" borderId="4" xfId="0" applyNumberFormat="1" applyFill="1" applyBorder="1"/>
    <xf numFmtId="14" fontId="2" fillId="2" borderId="4" xfId="0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66" fontId="2" fillId="2" borderId="4" xfId="0" applyNumberFormat="1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wrapText="1"/>
    </xf>
    <xf numFmtId="166" fontId="2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3"/>
  <sheetViews>
    <sheetView tabSelected="1" topLeftCell="A2" zoomScale="55" zoomScaleNormal="55" workbookViewId="0">
      <pane ySplit="6" topLeftCell="A8" activePane="bottomLeft" state="frozen"/>
      <selection activeCell="A2" sqref="A2"/>
      <selection pane="bottomLeft" activeCell="K39" sqref="K39"/>
    </sheetView>
  </sheetViews>
  <sheetFormatPr defaultRowHeight="15" x14ac:dyDescent="0.25"/>
  <cols>
    <col min="1" max="1" width="9.140625" style="4"/>
    <col min="2" max="2" width="16.5703125" customWidth="1"/>
    <col min="3" max="3" width="10.5703125" customWidth="1"/>
    <col min="4" max="4" width="13.140625" customWidth="1"/>
    <col min="5" max="5" width="10.5703125" customWidth="1"/>
    <col min="6" max="6" width="11.140625" customWidth="1"/>
    <col min="7" max="7" width="12.7109375" customWidth="1"/>
    <col min="8" max="8" width="11.140625" customWidth="1"/>
    <col min="9" max="9" width="12.85546875" customWidth="1"/>
    <col min="10" max="10" width="10.28515625" customWidth="1"/>
    <col min="11" max="11" width="14.5703125" customWidth="1"/>
    <col min="12" max="12" width="14.28515625" customWidth="1"/>
    <col min="13" max="13" width="16" customWidth="1"/>
    <col min="14" max="14" width="14.5703125" customWidth="1"/>
    <col min="15" max="15" width="10.7109375" customWidth="1"/>
    <col min="16" max="16" width="51.42578125" customWidth="1"/>
    <col min="17" max="18" width="12.7109375" customWidth="1"/>
    <col min="19" max="19" width="11.28515625" customWidth="1"/>
    <col min="20" max="20" width="16" customWidth="1"/>
    <col min="21" max="21" width="35.28515625" bestFit="1" customWidth="1"/>
    <col min="22" max="22" width="41.5703125" bestFit="1" customWidth="1"/>
  </cols>
  <sheetData>
    <row r="2" spans="1:22" ht="15.75" thickBot="1" x14ac:dyDescent="0.3"/>
    <row r="3" spans="1:22" ht="19.5" customHeight="1" thickBot="1" x14ac:dyDescent="0.3">
      <c r="A3" s="41" t="s">
        <v>29</v>
      </c>
      <c r="B3" s="38" t="s">
        <v>0</v>
      </c>
      <c r="C3" s="41" t="s">
        <v>1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  <c r="P3" s="35" t="s">
        <v>2</v>
      </c>
      <c r="Q3" s="35" t="s">
        <v>3</v>
      </c>
      <c r="R3" s="35" t="s">
        <v>4</v>
      </c>
      <c r="S3" s="35" t="s">
        <v>5</v>
      </c>
      <c r="T3" s="35" t="s">
        <v>6</v>
      </c>
      <c r="U3" s="35" t="s">
        <v>7</v>
      </c>
      <c r="V3" s="32" t="s">
        <v>8</v>
      </c>
    </row>
    <row r="4" spans="1:22" ht="29.25" customHeight="1" x14ac:dyDescent="0.25">
      <c r="A4" s="42"/>
      <c r="B4" s="39"/>
      <c r="C4" s="48" t="s">
        <v>9</v>
      </c>
      <c r="D4" s="49"/>
      <c r="E4" s="49"/>
      <c r="F4" s="49"/>
      <c r="G4" s="49"/>
      <c r="H4" s="49"/>
      <c r="I4" s="49"/>
      <c r="J4" s="49"/>
      <c r="K4" s="49"/>
      <c r="L4" s="49"/>
      <c r="M4" s="50"/>
      <c r="N4" s="46" t="s">
        <v>10</v>
      </c>
      <c r="O4" s="47"/>
      <c r="P4" s="36"/>
      <c r="Q4" s="36"/>
      <c r="R4" s="36"/>
      <c r="S4" s="36"/>
      <c r="T4" s="36"/>
      <c r="U4" s="36"/>
      <c r="V4" s="33"/>
    </row>
    <row r="5" spans="1:22" x14ac:dyDescent="0.25">
      <c r="A5" s="42"/>
      <c r="B5" s="39"/>
      <c r="C5" s="57" t="s">
        <v>11</v>
      </c>
      <c r="D5" s="58"/>
      <c r="E5" s="58"/>
      <c r="F5" s="58"/>
      <c r="G5" s="58"/>
      <c r="H5" s="58"/>
      <c r="I5" s="58"/>
      <c r="J5" s="58"/>
      <c r="K5" s="58"/>
      <c r="L5" s="59"/>
      <c r="M5" s="51" t="s">
        <v>12</v>
      </c>
      <c r="N5" s="54" t="s">
        <v>17</v>
      </c>
      <c r="O5" s="51" t="s">
        <v>18</v>
      </c>
      <c r="P5" s="36"/>
      <c r="Q5" s="36"/>
      <c r="R5" s="36"/>
      <c r="S5" s="36"/>
      <c r="T5" s="36"/>
      <c r="U5" s="36"/>
      <c r="V5" s="33"/>
    </row>
    <row r="6" spans="1:22" x14ac:dyDescent="0.25">
      <c r="A6" s="42"/>
      <c r="B6" s="39"/>
      <c r="C6" s="60" t="s">
        <v>13</v>
      </c>
      <c r="D6" s="61"/>
      <c r="E6" s="62"/>
      <c r="F6" s="63" t="s">
        <v>14</v>
      </c>
      <c r="G6" s="61"/>
      <c r="H6" s="62"/>
      <c r="I6" s="63" t="s">
        <v>15</v>
      </c>
      <c r="J6" s="62"/>
      <c r="K6" s="63" t="s">
        <v>16</v>
      </c>
      <c r="L6" s="62"/>
      <c r="M6" s="52"/>
      <c r="N6" s="55"/>
      <c r="O6" s="52"/>
      <c r="P6" s="36"/>
      <c r="Q6" s="36"/>
      <c r="R6" s="36"/>
      <c r="S6" s="36"/>
      <c r="T6" s="36"/>
      <c r="U6" s="36"/>
      <c r="V6" s="33"/>
    </row>
    <row r="7" spans="1:22" ht="75.75" customHeight="1" thickBot="1" x14ac:dyDescent="0.3">
      <c r="A7" s="43"/>
      <c r="B7" s="40"/>
      <c r="C7" s="2" t="s">
        <v>19</v>
      </c>
      <c r="D7" s="1" t="s">
        <v>20</v>
      </c>
      <c r="E7" s="1" t="s">
        <v>21</v>
      </c>
      <c r="F7" s="1" t="s">
        <v>22</v>
      </c>
      <c r="G7" s="1" t="s">
        <v>23</v>
      </c>
      <c r="H7" s="1" t="s">
        <v>24</v>
      </c>
      <c r="I7" s="1" t="s">
        <v>25</v>
      </c>
      <c r="J7" s="1" t="s">
        <v>26</v>
      </c>
      <c r="K7" s="1" t="s">
        <v>27</v>
      </c>
      <c r="L7" s="1" t="s">
        <v>28</v>
      </c>
      <c r="M7" s="53"/>
      <c r="N7" s="56"/>
      <c r="O7" s="53"/>
      <c r="P7" s="37"/>
      <c r="Q7" s="37"/>
      <c r="R7" s="37"/>
      <c r="S7" s="37"/>
      <c r="T7" s="37"/>
      <c r="U7" s="37"/>
      <c r="V7" s="34"/>
    </row>
    <row r="8" spans="1:22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</row>
    <row r="9" spans="1:22" ht="195" x14ac:dyDescent="0.25">
      <c r="A9" s="9">
        <v>1</v>
      </c>
      <c r="B9" s="18">
        <v>43523</v>
      </c>
      <c r="C9" s="11"/>
      <c r="D9" s="11"/>
      <c r="E9" s="11"/>
      <c r="F9" s="11"/>
      <c r="G9" s="11"/>
      <c r="H9" s="11"/>
      <c r="I9" s="11"/>
      <c r="J9" s="11"/>
      <c r="K9" s="12" t="s">
        <v>105</v>
      </c>
      <c r="L9" s="11"/>
      <c r="M9" s="11"/>
      <c r="N9" s="11"/>
      <c r="O9" s="11"/>
      <c r="P9" s="6" t="s">
        <v>31</v>
      </c>
      <c r="Q9" s="5">
        <v>141.16999999999999</v>
      </c>
      <c r="R9" s="6" t="s">
        <v>30</v>
      </c>
      <c r="S9" s="7">
        <v>3</v>
      </c>
      <c r="T9" s="8">
        <v>508.2</v>
      </c>
      <c r="U9" s="11" t="s">
        <v>32</v>
      </c>
      <c r="V9" s="11" t="s">
        <v>33</v>
      </c>
    </row>
    <row r="10" spans="1:22" ht="195" x14ac:dyDescent="0.25">
      <c r="A10" s="9">
        <v>2</v>
      </c>
      <c r="B10" s="18">
        <v>43523</v>
      </c>
      <c r="C10" s="11"/>
      <c r="D10" s="11"/>
      <c r="E10" s="11"/>
      <c r="F10" s="11"/>
      <c r="G10" s="11"/>
      <c r="H10" s="11"/>
      <c r="I10" s="11"/>
      <c r="J10" s="11"/>
      <c r="K10" s="12" t="s">
        <v>105</v>
      </c>
      <c r="L10" s="11"/>
      <c r="M10" s="11"/>
      <c r="N10" s="11"/>
      <c r="O10" s="11"/>
      <c r="P10" s="6" t="s">
        <v>34</v>
      </c>
      <c r="Q10" s="5">
        <v>5.0999999999999996</v>
      </c>
      <c r="R10" s="6" t="s">
        <v>30</v>
      </c>
      <c r="S10" s="7">
        <v>372</v>
      </c>
      <c r="T10" s="8">
        <v>2269.1999999999998</v>
      </c>
      <c r="U10" s="11" t="s">
        <v>32</v>
      </c>
      <c r="V10" s="11" t="s">
        <v>35</v>
      </c>
    </row>
    <row r="11" spans="1:22" ht="195" x14ac:dyDescent="0.25">
      <c r="A11" s="9">
        <v>3</v>
      </c>
      <c r="B11" s="18">
        <v>43523</v>
      </c>
      <c r="C11" s="11"/>
      <c r="D11" s="11"/>
      <c r="E11" s="11"/>
      <c r="F11" s="11"/>
      <c r="G11" s="11"/>
      <c r="H11" s="11"/>
      <c r="I11" s="11"/>
      <c r="J11" s="11"/>
      <c r="K11" s="12" t="s">
        <v>105</v>
      </c>
      <c r="L11" s="11"/>
      <c r="M11" s="11"/>
      <c r="N11" s="11"/>
      <c r="O11" s="11"/>
      <c r="P11" s="6" t="s">
        <v>31</v>
      </c>
      <c r="Q11" s="5">
        <v>100.83</v>
      </c>
      <c r="R11" s="6" t="s">
        <v>30</v>
      </c>
      <c r="S11" s="7">
        <v>12</v>
      </c>
      <c r="T11" s="8">
        <v>1452</v>
      </c>
      <c r="U11" s="11" t="s">
        <v>32</v>
      </c>
      <c r="V11" s="11" t="s">
        <v>35</v>
      </c>
    </row>
    <row r="12" spans="1:22" ht="195" x14ac:dyDescent="0.25">
      <c r="A12" s="9">
        <v>4</v>
      </c>
      <c r="B12" s="18">
        <v>43523</v>
      </c>
      <c r="C12" s="11"/>
      <c r="D12" s="11"/>
      <c r="E12" s="11"/>
      <c r="F12" s="11"/>
      <c r="G12" s="11"/>
      <c r="H12" s="11"/>
      <c r="I12" s="11"/>
      <c r="J12" s="11"/>
      <c r="K12" s="12" t="s">
        <v>105</v>
      </c>
      <c r="L12" s="11"/>
      <c r="M12" s="11"/>
      <c r="N12" s="6"/>
      <c r="O12" s="11"/>
      <c r="P12" s="6" t="s">
        <v>31</v>
      </c>
      <c r="Q12" s="5">
        <v>120.83</v>
      </c>
      <c r="R12" s="6" t="s">
        <v>30</v>
      </c>
      <c r="S12" s="7">
        <v>54</v>
      </c>
      <c r="T12" s="8">
        <v>7830</v>
      </c>
      <c r="U12" s="11" t="s">
        <v>32</v>
      </c>
      <c r="V12" s="11" t="s">
        <v>35</v>
      </c>
    </row>
    <row r="13" spans="1:22" ht="195" x14ac:dyDescent="0.25">
      <c r="A13" s="9">
        <v>5</v>
      </c>
      <c r="B13" s="18">
        <v>43525</v>
      </c>
      <c r="C13" s="11"/>
      <c r="D13" s="11"/>
      <c r="E13" s="11"/>
      <c r="F13" s="11"/>
      <c r="G13" s="11"/>
      <c r="H13" s="11"/>
      <c r="I13" s="11"/>
      <c r="J13" s="11"/>
      <c r="K13" s="12" t="s">
        <v>105</v>
      </c>
      <c r="L13" s="11"/>
      <c r="M13" s="11"/>
      <c r="N13" s="11"/>
      <c r="O13" s="11"/>
      <c r="P13" s="6" t="s">
        <v>36</v>
      </c>
      <c r="Q13" s="5">
        <v>0.57999999999999996</v>
      </c>
      <c r="R13" s="6" t="s">
        <v>30</v>
      </c>
      <c r="S13" s="7">
        <v>210</v>
      </c>
      <c r="T13" s="8">
        <v>148.9</v>
      </c>
      <c r="U13" s="11" t="s">
        <v>37</v>
      </c>
      <c r="V13" s="11" t="s">
        <v>38</v>
      </c>
    </row>
    <row r="14" spans="1:22" ht="195" x14ac:dyDescent="0.25">
      <c r="A14" s="9">
        <v>6</v>
      </c>
      <c r="B14" s="18">
        <v>43525</v>
      </c>
      <c r="C14" s="11"/>
      <c r="D14" s="11"/>
      <c r="E14" s="11"/>
      <c r="F14" s="11"/>
      <c r="G14" s="11"/>
      <c r="H14" s="11"/>
      <c r="I14" s="11"/>
      <c r="J14" s="11"/>
      <c r="K14" s="12" t="s">
        <v>105</v>
      </c>
      <c r="L14" s="11"/>
      <c r="M14" s="11"/>
      <c r="N14" s="11"/>
      <c r="O14" s="11"/>
      <c r="P14" s="6" t="s">
        <v>39</v>
      </c>
      <c r="Q14" s="19">
        <v>2.8</v>
      </c>
      <c r="R14" s="6" t="s">
        <v>30</v>
      </c>
      <c r="S14" s="11">
        <v>3</v>
      </c>
      <c r="T14" s="19">
        <v>10.08</v>
      </c>
      <c r="U14" s="11" t="s">
        <v>37</v>
      </c>
      <c r="V14" s="11" t="s">
        <v>38</v>
      </c>
    </row>
    <row r="15" spans="1:22" ht="210" x14ac:dyDescent="0.25">
      <c r="A15" s="9">
        <v>7</v>
      </c>
      <c r="B15" s="18">
        <v>43525</v>
      </c>
      <c r="C15" s="11"/>
      <c r="D15" s="11"/>
      <c r="E15" s="11"/>
      <c r="F15" s="11"/>
      <c r="G15" s="11"/>
      <c r="H15" s="11"/>
      <c r="I15" s="11"/>
      <c r="J15" s="11"/>
      <c r="K15" s="12" t="s">
        <v>105</v>
      </c>
      <c r="L15" s="11"/>
      <c r="M15" s="11"/>
      <c r="N15" s="11"/>
      <c r="O15" s="11"/>
      <c r="P15" s="6" t="s">
        <v>40</v>
      </c>
      <c r="Q15" s="5">
        <v>14.54</v>
      </c>
      <c r="R15" s="6" t="s">
        <v>30</v>
      </c>
      <c r="S15" s="7">
        <v>49</v>
      </c>
      <c r="T15" s="8">
        <v>855</v>
      </c>
      <c r="U15" s="11" t="s">
        <v>37</v>
      </c>
      <c r="V15" s="11" t="s">
        <v>38</v>
      </c>
    </row>
    <row r="16" spans="1:22" ht="195" x14ac:dyDescent="0.25">
      <c r="A16" s="9">
        <v>8</v>
      </c>
      <c r="B16" s="18">
        <v>43525</v>
      </c>
      <c r="C16" s="11"/>
      <c r="D16" s="11"/>
      <c r="E16" s="11"/>
      <c r="F16" s="11"/>
      <c r="G16" s="11"/>
      <c r="H16" s="11"/>
      <c r="I16" s="11"/>
      <c r="J16" s="11"/>
      <c r="K16" s="12" t="s">
        <v>105</v>
      </c>
      <c r="L16" s="11"/>
      <c r="M16" s="11"/>
      <c r="N16" s="11"/>
      <c r="O16" s="11"/>
      <c r="P16" s="6" t="s">
        <v>41</v>
      </c>
      <c r="Q16" s="5">
        <v>4.9000000000000004</v>
      </c>
      <c r="R16" s="6" t="s">
        <v>30</v>
      </c>
      <c r="S16" s="7">
        <v>112</v>
      </c>
      <c r="T16" s="8">
        <v>655.87</v>
      </c>
      <c r="U16" s="11" t="s">
        <v>37</v>
      </c>
      <c r="V16" s="11" t="s">
        <v>38</v>
      </c>
    </row>
    <row r="17" spans="1:22" ht="195" x14ac:dyDescent="0.25">
      <c r="A17" s="9">
        <v>9</v>
      </c>
      <c r="B17" s="18">
        <v>43525</v>
      </c>
      <c r="C17" s="11"/>
      <c r="D17" s="11"/>
      <c r="E17" s="11"/>
      <c r="F17" s="11"/>
      <c r="G17" s="11"/>
      <c r="H17" s="11"/>
      <c r="I17" s="11"/>
      <c r="J17" s="11"/>
      <c r="K17" s="12" t="s">
        <v>105</v>
      </c>
      <c r="L17" s="11"/>
      <c r="M17" s="11"/>
      <c r="N17" s="11"/>
      <c r="O17" s="11"/>
      <c r="P17" s="6" t="s">
        <v>42</v>
      </c>
      <c r="Q17" s="5">
        <v>7.33</v>
      </c>
      <c r="R17" s="6" t="s">
        <v>30</v>
      </c>
      <c r="S17" s="7">
        <v>4</v>
      </c>
      <c r="T17" s="8">
        <v>35.200000000000003</v>
      </c>
      <c r="U17" s="11" t="s">
        <v>37</v>
      </c>
      <c r="V17" s="11" t="s">
        <v>38</v>
      </c>
    </row>
    <row r="18" spans="1:22" ht="195" x14ac:dyDescent="0.25">
      <c r="A18" s="9">
        <v>10</v>
      </c>
      <c r="B18" s="18">
        <v>43525</v>
      </c>
      <c r="C18" s="11"/>
      <c r="D18" s="11"/>
      <c r="E18" s="11"/>
      <c r="F18" s="11"/>
      <c r="G18" s="11"/>
      <c r="H18" s="11"/>
      <c r="I18" s="11"/>
      <c r="J18" s="11"/>
      <c r="K18" s="12" t="s">
        <v>105</v>
      </c>
      <c r="L18" s="11"/>
      <c r="M18" s="11"/>
      <c r="N18" s="11"/>
      <c r="O18" s="11"/>
      <c r="P18" s="6" t="s">
        <v>43</v>
      </c>
      <c r="Q18" s="5">
        <v>6.2</v>
      </c>
      <c r="R18" s="6" t="s">
        <v>30</v>
      </c>
      <c r="S18" s="7">
        <v>81</v>
      </c>
      <c r="T18" s="8">
        <v>598.75</v>
      </c>
      <c r="U18" s="11" t="s">
        <v>37</v>
      </c>
      <c r="V18" s="11" t="s">
        <v>38</v>
      </c>
    </row>
    <row r="19" spans="1:22" ht="195" x14ac:dyDescent="0.25">
      <c r="A19" s="9">
        <v>11</v>
      </c>
      <c r="B19" s="18">
        <v>43525</v>
      </c>
      <c r="C19" s="11"/>
      <c r="D19" s="11"/>
      <c r="E19" s="11"/>
      <c r="F19" s="11"/>
      <c r="G19" s="11"/>
      <c r="H19" s="11"/>
      <c r="I19" s="11"/>
      <c r="J19" s="11"/>
      <c r="K19" s="12" t="s">
        <v>105</v>
      </c>
      <c r="L19" s="11"/>
      <c r="M19" s="11"/>
      <c r="N19" s="11"/>
      <c r="O19" s="11"/>
      <c r="P19" s="6" t="s">
        <v>44</v>
      </c>
      <c r="Q19" s="5">
        <v>37.799999999999997</v>
      </c>
      <c r="R19" s="6" t="s">
        <v>45</v>
      </c>
      <c r="S19" s="7">
        <v>12.6</v>
      </c>
      <c r="T19" s="8">
        <v>571.58100000000002</v>
      </c>
      <c r="U19" s="11" t="s">
        <v>37</v>
      </c>
      <c r="V19" s="11" t="s">
        <v>46</v>
      </c>
    </row>
    <row r="20" spans="1:22" ht="195" x14ac:dyDescent="0.25">
      <c r="A20" s="9">
        <v>12</v>
      </c>
      <c r="B20" s="18">
        <v>43525</v>
      </c>
      <c r="C20" s="11"/>
      <c r="D20" s="11"/>
      <c r="E20" s="11"/>
      <c r="F20" s="11"/>
      <c r="G20" s="11"/>
      <c r="H20" s="11"/>
      <c r="I20" s="11"/>
      <c r="J20" s="11"/>
      <c r="K20" s="12" t="s">
        <v>105</v>
      </c>
      <c r="L20" s="11"/>
      <c r="M20" s="11"/>
      <c r="N20" s="11"/>
      <c r="O20" s="11"/>
      <c r="P20" s="6" t="s">
        <v>47</v>
      </c>
      <c r="Q20" s="5">
        <v>103.2</v>
      </c>
      <c r="R20" s="6" t="s">
        <v>48</v>
      </c>
      <c r="S20" s="7">
        <v>1</v>
      </c>
      <c r="T20" s="8">
        <v>123.8</v>
      </c>
      <c r="U20" s="11" t="s">
        <v>37</v>
      </c>
      <c r="V20" s="11" t="s">
        <v>46</v>
      </c>
    </row>
    <row r="21" spans="1:22" ht="195" x14ac:dyDescent="0.25">
      <c r="A21" s="9">
        <v>13</v>
      </c>
      <c r="B21" s="18">
        <v>43525</v>
      </c>
      <c r="C21" s="11"/>
      <c r="D21" s="11"/>
      <c r="E21" s="11"/>
      <c r="F21" s="11"/>
      <c r="G21" s="11"/>
      <c r="H21" s="11"/>
      <c r="I21" s="11"/>
      <c r="J21" s="11"/>
      <c r="K21" s="12" t="s">
        <v>105</v>
      </c>
      <c r="L21" s="11"/>
      <c r="M21" s="11"/>
      <c r="N21" s="11"/>
      <c r="O21" s="11"/>
      <c r="P21" s="6" t="s">
        <v>49</v>
      </c>
      <c r="Q21" s="5">
        <v>206.8</v>
      </c>
      <c r="R21" s="6" t="s">
        <v>30</v>
      </c>
      <c r="S21" s="7">
        <v>35</v>
      </c>
      <c r="T21" s="8">
        <v>8685.6</v>
      </c>
      <c r="U21" s="11" t="s">
        <v>37</v>
      </c>
      <c r="V21" s="11" t="s">
        <v>46</v>
      </c>
    </row>
    <row r="22" spans="1:22" ht="195" x14ac:dyDescent="0.25">
      <c r="A22" s="9">
        <v>14</v>
      </c>
      <c r="B22" s="18">
        <v>43525</v>
      </c>
      <c r="C22" s="11"/>
      <c r="D22" s="11"/>
      <c r="E22" s="11"/>
      <c r="F22" s="11"/>
      <c r="G22" s="11"/>
      <c r="H22" s="11"/>
      <c r="I22" s="11"/>
      <c r="J22" s="11"/>
      <c r="K22" s="12" t="s">
        <v>105</v>
      </c>
      <c r="L22" s="11"/>
      <c r="M22" s="11"/>
      <c r="N22" s="11"/>
      <c r="O22" s="11"/>
      <c r="P22" s="6" t="s">
        <v>49</v>
      </c>
      <c r="Q22" s="5">
        <v>205.3</v>
      </c>
      <c r="R22" s="6" t="s">
        <v>48</v>
      </c>
      <c r="S22" s="7">
        <v>12</v>
      </c>
      <c r="T22" s="8">
        <v>2956.32</v>
      </c>
      <c r="U22" s="11" t="s">
        <v>37</v>
      </c>
      <c r="V22" s="11" t="s">
        <v>46</v>
      </c>
    </row>
    <row r="23" spans="1:22" ht="195" x14ac:dyDescent="0.25">
      <c r="A23" s="9">
        <v>15</v>
      </c>
      <c r="B23" s="18">
        <v>43525</v>
      </c>
      <c r="C23" s="11"/>
      <c r="D23" s="11"/>
      <c r="E23" s="11"/>
      <c r="F23" s="11"/>
      <c r="G23" s="11"/>
      <c r="H23" s="11"/>
      <c r="I23" s="11"/>
      <c r="J23" s="11"/>
      <c r="K23" s="12" t="s">
        <v>105</v>
      </c>
      <c r="L23" s="11"/>
      <c r="M23" s="11"/>
      <c r="N23" s="11"/>
      <c r="O23" s="11"/>
      <c r="P23" s="6" t="s">
        <v>50</v>
      </c>
      <c r="Q23" s="5">
        <v>1.9</v>
      </c>
      <c r="R23" s="6" t="s">
        <v>30</v>
      </c>
      <c r="S23" s="7">
        <v>5</v>
      </c>
      <c r="T23" s="8">
        <v>11.4</v>
      </c>
      <c r="U23" s="11" t="s">
        <v>37</v>
      </c>
      <c r="V23" s="11" t="s">
        <v>46</v>
      </c>
    </row>
    <row r="24" spans="1:22" ht="195" x14ac:dyDescent="0.25">
      <c r="A24" s="9">
        <v>16</v>
      </c>
      <c r="B24" s="10">
        <v>43530</v>
      </c>
      <c r="C24" s="11"/>
      <c r="D24" s="11"/>
      <c r="E24" s="11"/>
      <c r="F24" s="11"/>
      <c r="G24" s="11"/>
      <c r="H24" s="11"/>
      <c r="I24" s="11"/>
      <c r="J24" s="11"/>
      <c r="K24" s="12" t="s">
        <v>105</v>
      </c>
      <c r="L24" s="11"/>
      <c r="M24" s="11"/>
      <c r="N24" s="11"/>
      <c r="O24" s="11"/>
      <c r="P24" s="13" t="s">
        <v>51</v>
      </c>
      <c r="Q24" s="14">
        <f t="shared" ref="Q24:Q31" si="0">T24/S24</f>
        <v>5.9290322580645167</v>
      </c>
      <c r="R24" s="15" t="s">
        <v>30</v>
      </c>
      <c r="S24" s="16">
        <v>31</v>
      </c>
      <c r="T24" s="15">
        <v>183.8</v>
      </c>
      <c r="U24" s="13" t="s">
        <v>52</v>
      </c>
      <c r="V24" s="13" t="s">
        <v>53</v>
      </c>
    </row>
    <row r="25" spans="1:22" ht="210" x14ac:dyDescent="0.25">
      <c r="A25" s="9">
        <v>17</v>
      </c>
      <c r="B25" s="10">
        <v>43536</v>
      </c>
      <c r="C25" s="11"/>
      <c r="D25" s="11"/>
      <c r="E25" s="11"/>
      <c r="F25" s="11"/>
      <c r="G25" s="11"/>
      <c r="H25" s="11"/>
      <c r="I25" s="11"/>
      <c r="J25" s="11"/>
      <c r="K25" s="12" t="s">
        <v>54</v>
      </c>
      <c r="L25" s="11"/>
      <c r="M25" s="11"/>
      <c r="N25" s="11"/>
      <c r="O25" s="11"/>
      <c r="P25" s="13" t="s">
        <v>55</v>
      </c>
      <c r="Q25" s="14">
        <f t="shared" si="0"/>
        <v>46.310488421052632</v>
      </c>
      <c r="R25" s="15" t="s">
        <v>30</v>
      </c>
      <c r="S25" s="16">
        <v>19</v>
      </c>
      <c r="T25" s="15">
        <v>879.89927999999998</v>
      </c>
      <c r="U25" s="13" t="s">
        <v>52</v>
      </c>
      <c r="V25" s="13" t="s">
        <v>56</v>
      </c>
    </row>
    <row r="26" spans="1:22" ht="75" x14ac:dyDescent="0.25">
      <c r="A26" s="9">
        <v>18</v>
      </c>
      <c r="B26" s="10">
        <v>43538</v>
      </c>
      <c r="C26" s="11"/>
      <c r="D26" s="11"/>
      <c r="E26" s="11"/>
      <c r="F26" s="11"/>
      <c r="G26" s="11"/>
      <c r="H26" s="11"/>
      <c r="I26" s="11"/>
      <c r="J26" s="11"/>
      <c r="K26" s="6"/>
      <c r="L26" s="11"/>
      <c r="M26" s="11"/>
      <c r="N26" s="6" t="s">
        <v>57</v>
      </c>
      <c r="O26" s="11"/>
      <c r="P26" s="13" t="s">
        <v>58</v>
      </c>
      <c r="Q26" s="14">
        <f t="shared" si="0"/>
        <v>14</v>
      </c>
      <c r="R26" s="15" t="s">
        <v>30</v>
      </c>
      <c r="S26" s="16">
        <v>7</v>
      </c>
      <c r="T26" s="15">
        <v>98</v>
      </c>
      <c r="U26" s="13" t="s">
        <v>59</v>
      </c>
      <c r="V26" s="13" t="s">
        <v>60</v>
      </c>
    </row>
    <row r="27" spans="1:22" ht="195" x14ac:dyDescent="0.25">
      <c r="A27" s="9">
        <v>19</v>
      </c>
      <c r="B27" s="10">
        <v>43549</v>
      </c>
      <c r="C27" s="11"/>
      <c r="D27" s="11"/>
      <c r="E27" s="11"/>
      <c r="F27" s="11"/>
      <c r="G27" s="11"/>
      <c r="H27" s="11"/>
      <c r="I27" s="11"/>
      <c r="J27" s="11"/>
      <c r="K27" s="12" t="s">
        <v>105</v>
      </c>
      <c r="L27" s="11"/>
      <c r="M27" s="11"/>
      <c r="N27" s="11"/>
      <c r="O27" s="11"/>
      <c r="P27" s="13" t="s">
        <v>61</v>
      </c>
      <c r="Q27" s="14">
        <f t="shared" si="0"/>
        <v>0.10311284046692606</v>
      </c>
      <c r="R27" s="15" t="s">
        <v>30</v>
      </c>
      <c r="S27" s="16">
        <v>5397</v>
      </c>
      <c r="T27" s="15">
        <v>556.5</v>
      </c>
      <c r="U27" s="13" t="s">
        <v>62</v>
      </c>
      <c r="V27" s="13" t="s">
        <v>63</v>
      </c>
    </row>
    <row r="28" spans="1:22" ht="75" x14ac:dyDescent="0.25">
      <c r="A28" s="9">
        <v>20</v>
      </c>
      <c r="B28" s="10">
        <v>43559</v>
      </c>
      <c r="C28" s="11"/>
      <c r="D28" s="11"/>
      <c r="E28" s="11"/>
      <c r="F28" s="11"/>
      <c r="G28" s="11"/>
      <c r="H28" s="11"/>
      <c r="I28" s="11"/>
      <c r="J28" s="11"/>
      <c r="K28" s="6"/>
      <c r="L28" s="11"/>
      <c r="M28" s="11"/>
      <c r="N28" s="6" t="s">
        <v>57</v>
      </c>
      <c r="O28" s="11"/>
      <c r="P28" s="13" t="s">
        <v>64</v>
      </c>
      <c r="Q28" s="14">
        <f t="shared" si="0"/>
        <v>118.34444444444443</v>
      </c>
      <c r="R28" s="15" t="s">
        <v>30</v>
      </c>
      <c r="S28" s="16">
        <v>9</v>
      </c>
      <c r="T28" s="17">
        <v>1065.0999999999999</v>
      </c>
      <c r="U28" s="13" t="s">
        <v>65</v>
      </c>
      <c r="V28" s="13" t="s">
        <v>66</v>
      </c>
    </row>
    <row r="29" spans="1:22" ht="195" x14ac:dyDescent="0.25">
      <c r="A29" s="9">
        <v>21</v>
      </c>
      <c r="B29" s="10">
        <v>43544</v>
      </c>
      <c r="C29" s="11"/>
      <c r="D29" s="11"/>
      <c r="E29" s="11"/>
      <c r="F29" s="11"/>
      <c r="G29" s="11"/>
      <c r="H29" s="11"/>
      <c r="I29" s="11"/>
      <c r="J29" s="11"/>
      <c r="K29" s="12" t="s">
        <v>105</v>
      </c>
      <c r="L29" s="11"/>
      <c r="M29" s="11"/>
      <c r="N29" s="11"/>
      <c r="O29" s="11"/>
      <c r="P29" s="13" t="s">
        <v>67</v>
      </c>
      <c r="Q29" s="14">
        <f t="shared" si="0"/>
        <v>0.16190114068441064</v>
      </c>
      <c r="R29" s="15" t="s">
        <v>68</v>
      </c>
      <c r="S29" s="16">
        <v>1315</v>
      </c>
      <c r="T29" s="15">
        <v>212.9</v>
      </c>
      <c r="U29" s="13" t="s">
        <v>52</v>
      </c>
      <c r="V29" s="13" t="s">
        <v>69</v>
      </c>
    </row>
    <row r="30" spans="1:22" ht="195" x14ac:dyDescent="0.25">
      <c r="A30" s="9">
        <v>22</v>
      </c>
      <c r="B30" s="10">
        <v>43523</v>
      </c>
      <c r="C30" s="11"/>
      <c r="D30" s="11"/>
      <c r="E30" s="11"/>
      <c r="F30" s="11"/>
      <c r="G30" s="11"/>
      <c r="H30" s="11"/>
      <c r="I30" s="11"/>
      <c r="J30" s="11"/>
      <c r="K30" s="12" t="s">
        <v>105</v>
      </c>
      <c r="L30" s="11"/>
      <c r="M30" s="11"/>
      <c r="N30" s="11"/>
      <c r="O30" s="11"/>
      <c r="P30" s="13" t="s">
        <v>70</v>
      </c>
      <c r="Q30" s="14">
        <f t="shared" si="0"/>
        <v>16.842307692307692</v>
      </c>
      <c r="R30" s="15" t="s">
        <v>30</v>
      </c>
      <c r="S30" s="16">
        <v>26</v>
      </c>
      <c r="T30" s="15">
        <v>437.9</v>
      </c>
      <c r="U30" s="13" t="s">
        <v>71</v>
      </c>
      <c r="V30" s="13" t="s">
        <v>72</v>
      </c>
    </row>
    <row r="31" spans="1:22" ht="75" x14ac:dyDescent="0.25">
      <c r="A31" s="9">
        <v>23</v>
      </c>
      <c r="B31" s="10">
        <v>43549</v>
      </c>
      <c r="C31" s="11"/>
      <c r="D31" s="11"/>
      <c r="E31" s="11"/>
      <c r="F31" s="11"/>
      <c r="G31" s="11"/>
      <c r="H31" s="11"/>
      <c r="I31" s="11"/>
      <c r="J31" s="11"/>
      <c r="K31" s="6"/>
      <c r="L31" s="11"/>
      <c r="M31" s="11"/>
      <c r="N31" s="6" t="s">
        <v>57</v>
      </c>
      <c r="O31" s="11"/>
      <c r="P31" s="13" t="s">
        <v>61</v>
      </c>
      <c r="Q31" s="14">
        <f t="shared" si="0"/>
        <v>2.2599999999999998</v>
      </c>
      <c r="R31" s="15" t="s">
        <v>30</v>
      </c>
      <c r="S31" s="16">
        <v>25</v>
      </c>
      <c r="T31" s="17">
        <v>56.5</v>
      </c>
      <c r="U31" s="13" t="s">
        <v>73</v>
      </c>
      <c r="V31" s="13" t="s">
        <v>74</v>
      </c>
    </row>
    <row r="32" spans="1:22" ht="75" x14ac:dyDescent="0.25">
      <c r="A32" s="9">
        <v>24</v>
      </c>
      <c r="B32" s="20">
        <v>43556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6" t="s">
        <v>57</v>
      </c>
      <c r="O32" s="11"/>
      <c r="P32" s="21" t="s">
        <v>92</v>
      </c>
      <c r="Q32" s="26">
        <v>48</v>
      </c>
      <c r="R32" s="26" t="s">
        <v>45</v>
      </c>
      <c r="S32" s="26">
        <v>26.8</v>
      </c>
      <c r="T32" s="22">
        <v>1286.4355</v>
      </c>
      <c r="U32" s="21" t="s">
        <v>86</v>
      </c>
      <c r="V32" s="21" t="s">
        <v>75</v>
      </c>
    </row>
    <row r="33" spans="1:22" ht="195" x14ac:dyDescent="0.25">
      <c r="A33" s="9">
        <v>25</v>
      </c>
      <c r="B33" s="23">
        <v>43553</v>
      </c>
      <c r="C33" s="11"/>
      <c r="D33" s="11"/>
      <c r="E33" s="11"/>
      <c r="F33" s="11"/>
      <c r="G33" s="11"/>
      <c r="H33" s="11"/>
      <c r="I33" s="11"/>
      <c r="J33" s="11"/>
      <c r="K33" s="12" t="s">
        <v>105</v>
      </c>
      <c r="L33" s="11"/>
      <c r="M33" s="11"/>
      <c r="N33" s="11"/>
      <c r="O33" s="11"/>
      <c r="P33" s="21" t="s">
        <v>93</v>
      </c>
      <c r="Q33" s="26">
        <v>8.3000000000000004E-2</v>
      </c>
      <c r="R33" s="26" t="s">
        <v>106</v>
      </c>
      <c r="S33" s="26">
        <v>66260.240000000005</v>
      </c>
      <c r="T33" s="22">
        <v>5499.61</v>
      </c>
      <c r="U33" s="21" t="s">
        <v>87</v>
      </c>
      <c r="V33" s="21" t="s">
        <v>76</v>
      </c>
    </row>
    <row r="34" spans="1:22" s="28" customFormat="1" ht="75" x14ac:dyDescent="0.25">
      <c r="A34" s="9">
        <v>26</v>
      </c>
      <c r="B34" s="21" t="s">
        <v>103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 t="s">
        <v>57</v>
      </c>
      <c r="O34" s="26"/>
      <c r="P34" s="21" t="s">
        <v>94</v>
      </c>
      <c r="Q34" s="26">
        <v>0.08</v>
      </c>
      <c r="R34" s="26" t="s">
        <v>106</v>
      </c>
      <c r="S34" s="26">
        <v>320</v>
      </c>
      <c r="T34" s="22">
        <v>25.597200000000001</v>
      </c>
      <c r="U34" s="21" t="s">
        <v>88</v>
      </c>
      <c r="V34" s="21" t="s">
        <v>77</v>
      </c>
    </row>
    <row r="35" spans="1:22" s="28" customFormat="1" ht="195" x14ac:dyDescent="0.25">
      <c r="A35" s="9">
        <v>27</v>
      </c>
      <c r="B35" s="29">
        <v>43560</v>
      </c>
      <c r="C35" s="26"/>
      <c r="D35" s="26"/>
      <c r="E35" s="26"/>
      <c r="F35" s="26"/>
      <c r="G35" s="26"/>
      <c r="H35" s="26"/>
      <c r="I35" s="26"/>
      <c r="J35" s="26"/>
      <c r="K35" s="30" t="s">
        <v>105</v>
      </c>
      <c r="L35" s="26"/>
      <c r="M35" s="26"/>
      <c r="N35" s="26"/>
      <c r="O35" s="26"/>
      <c r="P35" s="21" t="s">
        <v>95</v>
      </c>
      <c r="Q35" s="26">
        <v>0.19</v>
      </c>
      <c r="R35" s="26" t="s">
        <v>106</v>
      </c>
      <c r="S35" s="26">
        <v>2205.8000000000002</v>
      </c>
      <c r="T35" s="22">
        <v>419.04700000000003</v>
      </c>
      <c r="U35" s="21" t="s">
        <v>89</v>
      </c>
      <c r="V35" s="21" t="s">
        <v>78</v>
      </c>
    </row>
    <row r="36" spans="1:22" s="28" customFormat="1" ht="75" x14ac:dyDescent="0.25">
      <c r="A36" s="9">
        <v>28</v>
      </c>
      <c r="B36" s="29">
        <v>43567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 t="s">
        <v>57</v>
      </c>
      <c r="O36" s="26"/>
      <c r="P36" s="21" t="s">
        <v>96</v>
      </c>
      <c r="Q36" s="26">
        <v>0.28999999999999998</v>
      </c>
      <c r="R36" s="26" t="s">
        <v>106</v>
      </c>
      <c r="S36" s="26">
        <v>84.5</v>
      </c>
      <c r="T36" s="22">
        <v>24.260650000000002</v>
      </c>
      <c r="U36" s="21" t="s">
        <v>90</v>
      </c>
      <c r="V36" s="21" t="s">
        <v>79</v>
      </c>
    </row>
    <row r="37" spans="1:22" s="28" customFormat="1" ht="195" x14ac:dyDescent="0.25">
      <c r="A37" s="9">
        <v>29</v>
      </c>
      <c r="B37" s="29">
        <v>43558</v>
      </c>
      <c r="C37" s="26"/>
      <c r="D37" s="26"/>
      <c r="E37" s="26"/>
      <c r="F37" s="26"/>
      <c r="G37" s="26"/>
      <c r="H37" s="26"/>
      <c r="I37" s="26"/>
      <c r="J37" s="26"/>
      <c r="K37" s="30" t="s">
        <v>105</v>
      </c>
      <c r="L37" s="26"/>
      <c r="M37" s="26"/>
      <c r="N37" s="26"/>
      <c r="O37" s="26"/>
      <c r="P37" s="21" t="s">
        <v>97</v>
      </c>
      <c r="Q37" s="26">
        <v>1.198</v>
      </c>
      <c r="R37" s="26" t="s">
        <v>30</v>
      </c>
      <c r="S37" s="26">
        <v>153</v>
      </c>
      <c r="T37" s="22">
        <v>183.28592999999998</v>
      </c>
      <c r="U37" s="21" t="s">
        <v>91</v>
      </c>
      <c r="V37" s="21" t="s">
        <v>80</v>
      </c>
    </row>
    <row r="38" spans="1:22" s="28" customFormat="1" ht="195" x14ac:dyDescent="0.25">
      <c r="A38" s="9">
        <v>30</v>
      </c>
      <c r="B38" s="21" t="s">
        <v>104</v>
      </c>
      <c r="C38" s="26"/>
      <c r="D38" s="26"/>
      <c r="E38" s="26"/>
      <c r="F38" s="26"/>
      <c r="G38" s="26"/>
      <c r="H38" s="26"/>
      <c r="I38" s="26"/>
      <c r="J38" s="26"/>
      <c r="K38" s="30" t="s">
        <v>105</v>
      </c>
      <c r="L38" s="26"/>
      <c r="M38" s="26"/>
      <c r="N38" s="26"/>
      <c r="O38" s="26"/>
      <c r="P38" s="21" t="s">
        <v>95</v>
      </c>
      <c r="Q38" s="26">
        <v>0.51</v>
      </c>
      <c r="R38" s="26" t="s">
        <v>30</v>
      </c>
      <c r="S38" s="26">
        <v>684</v>
      </c>
      <c r="T38" s="22">
        <v>348.78</v>
      </c>
      <c r="U38" s="21" t="s">
        <v>89</v>
      </c>
      <c r="V38" s="21" t="s">
        <v>81</v>
      </c>
    </row>
    <row r="39" spans="1:22" s="4" customFormat="1" ht="195" x14ac:dyDescent="0.25">
      <c r="A39" s="9">
        <v>31</v>
      </c>
      <c r="B39" s="31">
        <v>43560</v>
      </c>
      <c r="C39" s="9"/>
      <c r="D39" s="9"/>
      <c r="E39" s="9"/>
      <c r="F39" s="9"/>
      <c r="G39" s="9"/>
      <c r="H39" s="9"/>
      <c r="I39" s="9"/>
      <c r="J39" s="9"/>
      <c r="K39" s="30" t="s">
        <v>105</v>
      </c>
      <c r="L39" s="9"/>
      <c r="M39" s="9"/>
      <c r="N39" s="9"/>
      <c r="O39" s="9"/>
      <c r="P39" s="25" t="s">
        <v>98</v>
      </c>
      <c r="Q39" s="9">
        <v>0.33</v>
      </c>
      <c r="R39" s="9" t="s">
        <v>30</v>
      </c>
      <c r="S39" s="9">
        <v>3320</v>
      </c>
      <c r="T39" s="24">
        <v>1091.82</v>
      </c>
      <c r="U39" s="25" t="s">
        <v>91</v>
      </c>
      <c r="V39" s="25" t="s">
        <v>82</v>
      </c>
    </row>
    <row r="40" spans="1:22" s="28" customFormat="1" ht="195" x14ac:dyDescent="0.25">
      <c r="A40" s="9">
        <v>32</v>
      </c>
      <c r="B40" s="29">
        <v>43560</v>
      </c>
      <c r="C40" s="26"/>
      <c r="D40" s="26"/>
      <c r="E40" s="26"/>
      <c r="F40" s="26"/>
      <c r="G40" s="26"/>
      <c r="H40" s="26"/>
      <c r="I40" s="26"/>
      <c r="J40" s="26"/>
      <c r="K40" s="30" t="s">
        <v>105</v>
      </c>
      <c r="L40" s="26"/>
      <c r="M40" s="26"/>
      <c r="N40" s="26"/>
      <c r="O40" s="26"/>
      <c r="P40" s="21" t="s">
        <v>99</v>
      </c>
      <c r="Q40" s="26">
        <v>8.9</v>
      </c>
      <c r="R40" s="26" t="s">
        <v>30</v>
      </c>
      <c r="S40" s="26">
        <v>88</v>
      </c>
      <c r="T40" s="22">
        <v>790.76159999999993</v>
      </c>
      <c r="U40" s="21" t="s">
        <v>91</v>
      </c>
      <c r="V40" s="21" t="s">
        <v>83</v>
      </c>
    </row>
    <row r="41" spans="1:22" s="28" customFormat="1" ht="195" x14ac:dyDescent="0.25">
      <c r="A41" s="9">
        <v>33</v>
      </c>
      <c r="B41" s="29">
        <v>43570</v>
      </c>
      <c r="C41" s="26"/>
      <c r="D41" s="26"/>
      <c r="E41" s="26"/>
      <c r="F41" s="26"/>
      <c r="G41" s="26"/>
      <c r="H41" s="26"/>
      <c r="I41" s="26"/>
      <c r="J41" s="26"/>
      <c r="K41" s="30" t="s">
        <v>105</v>
      </c>
      <c r="L41" s="26"/>
      <c r="M41" s="26"/>
      <c r="N41" s="26"/>
      <c r="O41" s="26"/>
      <c r="P41" s="21" t="s">
        <v>100</v>
      </c>
      <c r="Q41" s="26">
        <v>0.85</v>
      </c>
      <c r="R41" s="26" t="s">
        <v>30</v>
      </c>
      <c r="S41" s="26">
        <v>1759</v>
      </c>
      <c r="T41" s="22">
        <v>1498.74</v>
      </c>
      <c r="U41" s="21" t="s">
        <v>89</v>
      </c>
      <c r="V41" s="21" t="s">
        <v>84</v>
      </c>
    </row>
    <row r="42" spans="1:22" s="28" customFormat="1" ht="195" x14ac:dyDescent="0.25">
      <c r="A42" s="9">
        <v>34</v>
      </c>
      <c r="B42" s="29">
        <v>43564</v>
      </c>
      <c r="C42" s="26"/>
      <c r="D42" s="26"/>
      <c r="E42" s="26"/>
      <c r="F42" s="26"/>
      <c r="G42" s="26"/>
      <c r="H42" s="26"/>
      <c r="I42" s="26"/>
      <c r="J42" s="26"/>
      <c r="K42" s="30" t="s">
        <v>105</v>
      </c>
      <c r="L42" s="26"/>
      <c r="M42" s="26"/>
      <c r="N42" s="26"/>
      <c r="O42" s="26"/>
      <c r="P42" s="21" t="s">
        <v>101</v>
      </c>
      <c r="Q42" s="26">
        <v>6.17</v>
      </c>
      <c r="R42" s="26" t="s">
        <v>30</v>
      </c>
      <c r="S42" s="26">
        <v>57</v>
      </c>
      <c r="T42" s="22">
        <v>351.65459999999996</v>
      </c>
      <c r="U42" s="21" t="s">
        <v>91</v>
      </c>
      <c r="V42" s="21" t="s">
        <v>85</v>
      </c>
    </row>
    <row r="43" spans="1:22" s="28" customFormat="1" ht="195" x14ac:dyDescent="0.25">
      <c r="A43" s="9">
        <v>35</v>
      </c>
      <c r="B43" s="29">
        <v>43560</v>
      </c>
      <c r="C43" s="26"/>
      <c r="D43" s="26"/>
      <c r="E43" s="26"/>
      <c r="F43" s="26"/>
      <c r="G43" s="26"/>
      <c r="H43" s="26"/>
      <c r="I43" s="26"/>
      <c r="J43" s="26"/>
      <c r="K43" s="30" t="s">
        <v>105</v>
      </c>
      <c r="L43" s="26"/>
      <c r="M43" s="26"/>
      <c r="N43" s="26"/>
      <c r="O43" s="26"/>
      <c r="P43" s="21" t="s">
        <v>102</v>
      </c>
      <c r="Q43" s="26">
        <v>0.13</v>
      </c>
      <c r="R43" s="26" t="s">
        <v>106</v>
      </c>
      <c r="S43" s="26">
        <v>157.9</v>
      </c>
      <c r="T43" s="22">
        <v>21.654</v>
      </c>
      <c r="U43" s="21" t="s">
        <v>89</v>
      </c>
      <c r="V43" s="21" t="s">
        <v>78</v>
      </c>
    </row>
  </sheetData>
  <autoFilter ref="A8:V15"/>
  <mergeCells count="20">
    <mergeCell ref="B3:B7"/>
    <mergeCell ref="A3:A7"/>
    <mergeCell ref="C3:O3"/>
    <mergeCell ref="N4:O4"/>
    <mergeCell ref="P3:P7"/>
    <mergeCell ref="C4:M4"/>
    <mergeCell ref="M5:M7"/>
    <mergeCell ref="N5:N7"/>
    <mergeCell ref="O5:O7"/>
    <mergeCell ref="C5:L5"/>
    <mergeCell ref="C6:E6"/>
    <mergeCell ref="F6:H6"/>
    <mergeCell ref="I6:J6"/>
    <mergeCell ref="K6:L6"/>
    <mergeCell ref="V3:V7"/>
    <mergeCell ref="Q3:Q7"/>
    <mergeCell ref="R3:R7"/>
    <mergeCell ref="S3:S7"/>
    <mergeCell ref="T3:T7"/>
    <mergeCell ref="U3:U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Дружляков Алексей Владимирович</dc:creator>
  <cp:lastModifiedBy>Сухомлинов Артем Алексеевич</cp:lastModifiedBy>
  <dcterms:created xsi:type="dcterms:W3CDTF">2019-03-05T08:54:05Z</dcterms:created>
  <dcterms:modified xsi:type="dcterms:W3CDTF">2019-05-15T08:08:58Z</dcterms:modified>
</cp:coreProperties>
</file>