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сентябрь" sheetId="1" r:id="rId1"/>
  </sheets>
  <calcPr calcId="145621" refMode="R1C1"/>
</workbook>
</file>

<file path=xl/calcChain.xml><?xml version="1.0" encoding="utf-8"?>
<calcChain xmlns="http://schemas.openxmlformats.org/spreadsheetml/2006/main">
  <c r="O25" i="1" l="1"/>
  <c r="F25" i="1" l="1"/>
  <c r="G25" i="1" l="1"/>
  <c r="H25" i="1"/>
  <c r="I25" i="1"/>
  <c r="J25" i="1"/>
  <c r="K25" i="1"/>
  <c r="L25" i="1"/>
  <c r="M25" i="1"/>
  <c r="N25" i="1"/>
  <c r="P25" i="1"/>
  <c r="Q25" i="1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<sst xmlns="http://schemas.openxmlformats.org/spreadsheetml/2006/main" count="50" uniqueCount="34">
  <si>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</si>
  <si>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</si>
  <si>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</si>
  <si>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</si>
  <si>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</si>
  <si>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</si>
  <si>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</si>
  <si>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</si>
  <si>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</si>
  <si>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</si>
  <si>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</si>
  <si>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</si>
  <si>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</si>
  <si>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</si>
  <si>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</si>
  <si>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</si>
  <si>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</si>
  <si>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</si>
  <si>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</si>
  <si>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</si>
  <si>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</si>
  <si>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</si>
  <si>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</si>
  <si>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</si>
  <si>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</si>
  <si>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</si>
  <si>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</si>
  <si>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</si>
  <si>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</si>
  <si>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</si>
  <si>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</si>
  <si>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</si>
  <si>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</si>
  <si>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01.08.2020 по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</si>
</sst>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5"/>
  <sheetViews>
    <sheetView tabSelected="1" zoomScale="85" zoomScaleNormal="85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T17" sqref="T17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11" style="1" customWidth="1"/>
    <col min="7" max="7" width="11.42578125" style="1" customWidth="1"/>
    <col min="8" max="8" width="7" style="1" customWidth="1"/>
    <col min="9" max="9" width="11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10.42578125" style="1" bestFit="1" customWidth="1"/>
    <col min="16" max="16" width="7.5703125" style="1" customWidth="1"/>
    <col min="17" max="17" width="11.7109375" style="1" customWidth="1"/>
    <col min="18" max="16384" width="9.140625" style="1"/>
  </cols>
  <sheetData>
    <row r="1" spans="2:24" x14ac:dyDescent="0.25">
      <c r="O1" s="13" t="s">
        <v>29</v>
      </c>
      <c r="P1" s="14"/>
      <c r="Q1" s="14"/>
    </row>
    <row r="2" spans="2:24" x14ac:dyDescent="0.25">
      <c r="O2" s="13" t="s">
        <v>30</v>
      </c>
      <c r="P2" s="14"/>
      <c r="Q2" s="14"/>
    </row>
    <row r="3" spans="2:24" x14ac:dyDescent="0.25">
      <c r="O3" s="13" t="s">
        <v>31</v>
      </c>
      <c r="P3" s="14"/>
      <c r="Q3" s="14"/>
    </row>
    <row r="4" spans="2:24" ht="36.75" customHeight="1" x14ac:dyDescent="0.25">
      <c r="D4" s="15" t="s">
        <v>33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24" x14ac:dyDescent="0.25">
      <c r="P5" s="11" t="s">
        <v>32</v>
      </c>
      <c r="Q5" s="12"/>
    </row>
    <row r="6" spans="2:24" ht="45" customHeight="1" x14ac:dyDescent="0.25">
      <c r="B6" s="27" t="s">
        <v>6</v>
      </c>
      <c r="C6" s="30" t="s">
        <v>3</v>
      </c>
      <c r="D6" s="33"/>
      <c r="E6" s="33"/>
      <c r="F6" s="34" t="s">
        <v>7</v>
      </c>
      <c r="G6" s="34"/>
      <c r="H6" s="30" t="s">
        <v>11</v>
      </c>
      <c r="I6" s="30"/>
      <c r="J6" s="30"/>
      <c r="K6" s="30"/>
      <c r="L6" s="30"/>
      <c r="M6" s="30"/>
      <c r="N6" s="34" t="s">
        <v>12</v>
      </c>
      <c r="O6" s="34"/>
      <c r="P6" s="34" t="s">
        <v>13</v>
      </c>
      <c r="Q6" s="34"/>
    </row>
    <row r="7" spans="2:24" ht="15" customHeight="1" x14ac:dyDescent="0.25">
      <c r="B7" s="28"/>
      <c r="C7" s="33"/>
      <c r="D7" s="33"/>
      <c r="E7" s="33"/>
      <c r="F7" s="35" t="s">
        <v>4</v>
      </c>
      <c r="G7" s="37" t="s">
        <v>5</v>
      </c>
      <c r="H7" s="37" t="s">
        <v>4</v>
      </c>
      <c r="I7" s="37" t="s">
        <v>5</v>
      </c>
      <c r="J7" s="30" t="s">
        <v>10</v>
      </c>
      <c r="K7" s="30"/>
      <c r="L7" s="30"/>
      <c r="M7" s="30"/>
      <c r="N7" s="35" t="s">
        <v>4</v>
      </c>
      <c r="O7" s="37" t="s">
        <v>5</v>
      </c>
      <c r="P7" s="35" t="s">
        <v>4</v>
      </c>
      <c r="Q7" s="37" t="s">
        <v>5</v>
      </c>
    </row>
    <row r="8" spans="2:24" x14ac:dyDescent="0.25">
      <c r="B8" s="28"/>
      <c r="C8" s="33"/>
      <c r="D8" s="33"/>
      <c r="E8" s="33"/>
      <c r="F8" s="36"/>
      <c r="G8" s="30"/>
      <c r="H8" s="30"/>
      <c r="I8" s="30"/>
      <c r="J8" s="34" t="s">
        <v>20</v>
      </c>
      <c r="K8" s="30" t="s">
        <v>9</v>
      </c>
      <c r="L8" s="30"/>
      <c r="M8" s="30"/>
      <c r="N8" s="36"/>
      <c r="O8" s="30"/>
      <c r="P8" s="36"/>
      <c r="Q8" s="30"/>
    </row>
    <row r="9" spans="2:24" ht="110.25" customHeight="1" x14ac:dyDescent="0.25">
      <c r="B9" s="28"/>
      <c r="C9" s="33"/>
      <c r="D9" s="33"/>
      <c r="E9" s="33"/>
      <c r="F9" s="36"/>
      <c r="G9" s="30"/>
      <c r="H9" s="30"/>
      <c r="I9" s="30"/>
      <c r="J9" s="34"/>
      <c r="K9" s="2" t="s">
        <v>15</v>
      </c>
      <c r="L9" s="2" t="s">
        <v>8</v>
      </c>
      <c r="M9" s="2" t="s">
        <v>16</v>
      </c>
      <c r="N9" s="36"/>
      <c r="O9" s="30"/>
      <c r="P9" s="36"/>
      <c r="Q9" s="30"/>
    </row>
    <row r="10" spans="2:24" x14ac:dyDescent="0.25">
      <c r="B10" s="29"/>
      <c r="C10" s="30">
        <v>1</v>
      </c>
      <c r="D10" s="30"/>
      <c r="E10" s="30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24" x14ac:dyDescent="0.25">
      <c r="B11" s="4">
        <v>1</v>
      </c>
      <c r="C11" s="22" t="s">
        <v>17</v>
      </c>
      <c r="D11" s="30" t="s">
        <v>0</v>
      </c>
      <c r="E11" s="5" t="s">
        <v>1</v>
      </c>
      <c r="F11" s="7">
        <v>613</v>
      </c>
      <c r="G11" s="8">
        <v>2358.38</v>
      </c>
      <c r="H11" s="7">
        <v>38</v>
      </c>
      <c r="I11" s="8">
        <v>136.80000000000001</v>
      </c>
      <c r="J11" s="7">
        <v>6</v>
      </c>
      <c r="K11" s="7"/>
      <c r="L11" s="7">
        <v>28</v>
      </c>
      <c r="M11" s="7">
        <v>4</v>
      </c>
      <c r="N11" s="7">
        <v>421</v>
      </c>
      <c r="O11" s="8">
        <v>1662.55</v>
      </c>
      <c r="P11" s="7">
        <v>305</v>
      </c>
      <c r="Q11" s="8">
        <v>1158.1600000000001</v>
      </c>
    </row>
    <row r="12" spans="2:24" ht="30" customHeight="1" x14ac:dyDescent="0.25">
      <c r="B12" s="4">
        <v>2</v>
      </c>
      <c r="C12" s="31"/>
      <c r="D12" s="30"/>
      <c r="E12" s="5" t="s">
        <v>2</v>
      </c>
      <c r="F12" s="7">
        <v>51</v>
      </c>
      <c r="G12" s="8">
        <v>281.29000000000002</v>
      </c>
      <c r="H12" s="7"/>
      <c r="I12" s="7"/>
      <c r="J12" s="7"/>
      <c r="K12" s="7"/>
      <c r="L12" s="7"/>
      <c r="M12" s="7"/>
      <c r="N12" s="7">
        <v>47</v>
      </c>
      <c r="O12" s="8">
        <v>241.52</v>
      </c>
      <c r="P12" s="7">
        <v>5</v>
      </c>
      <c r="Q12" s="8">
        <v>29.3</v>
      </c>
    </row>
    <row r="13" spans="2:24" x14ac:dyDescent="0.25">
      <c r="B13" s="4">
        <v>3</v>
      </c>
      <c r="C13" s="23"/>
      <c r="D13" s="30" t="s">
        <v>14</v>
      </c>
      <c r="E13" s="5" t="s">
        <v>1</v>
      </c>
      <c r="F13" s="7">
        <v>21</v>
      </c>
      <c r="G13" s="8">
        <v>100.66</v>
      </c>
      <c r="H13" s="7"/>
      <c r="I13" s="7"/>
      <c r="J13" s="7"/>
      <c r="K13" s="7"/>
      <c r="L13" s="7"/>
      <c r="M13" s="7"/>
      <c r="N13" s="7">
        <v>16</v>
      </c>
      <c r="O13" s="8">
        <v>76.92</v>
      </c>
      <c r="P13" s="7">
        <v>2</v>
      </c>
      <c r="Q13" s="8">
        <v>29.9</v>
      </c>
    </row>
    <row r="14" spans="2:24" ht="31.5" x14ac:dyDescent="0.25">
      <c r="B14" s="4">
        <v>4</v>
      </c>
      <c r="C14" s="32"/>
      <c r="D14" s="30"/>
      <c r="E14" s="5" t="s">
        <v>2</v>
      </c>
      <c r="F14" s="7">
        <v>9</v>
      </c>
      <c r="G14" s="8">
        <v>118.77</v>
      </c>
      <c r="H14" s="7"/>
      <c r="I14" s="7"/>
      <c r="J14" s="7"/>
      <c r="K14" s="7"/>
      <c r="L14" s="7"/>
      <c r="M14" s="7"/>
      <c r="N14" s="7">
        <v>5</v>
      </c>
      <c r="O14" s="8">
        <v>110.6</v>
      </c>
      <c r="P14" s="7"/>
      <c r="Q14" s="7"/>
    </row>
    <row r="15" spans="2:24" ht="35.25" customHeight="1" x14ac:dyDescent="0.25">
      <c r="B15" s="4">
        <v>5</v>
      </c>
      <c r="C15" s="22" t="s">
        <v>18</v>
      </c>
      <c r="D15" s="4" t="s">
        <v>0</v>
      </c>
      <c r="E15" s="5" t="s">
        <v>2</v>
      </c>
      <c r="F15" s="7"/>
      <c r="G15" s="8"/>
      <c r="H15" s="7"/>
      <c r="I15" s="7"/>
      <c r="J15" s="7"/>
      <c r="K15" s="7"/>
      <c r="L15" s="7"/>
      <c r="M15" s="7"/>
      <c r="N15" s="7">
        <v>4</v>
      </c>
      <c r="O15" s="8">
        <v>319.39999999999998</v>
      </c>
      <c r="P15" s="7"/>
      <c r="Q15" s="8"/>
    </row>
    <row r="16" spans="2:24" ht="34.5" customHeight="1" x14ac:dyDescent="0.25">
      <c r="B16" s="4">
        <v>6</v>
      </c>
      <c r="C16" s="23"/>
      <c r="D16" s="4" t="s">
        <v>14</v>
      </c>
      <c r="E16" s="5" t="s">
        <v>2</v>
      </c>
      <c r="F16" s="7">
        <v>8</v>
      </c>
      <c r="G16" s="8">
        <v>385.25</v>
      </c>
      <c r="H16" s="7"/>
      <c r="I16" s="8"/>
      <c r="J16" s="7"/>
      <c r="K16" s="7"/>
      <c r="L16" s="7"/>
      <c r="M16" s="7"/>
      <c r="N16" s="7">
        <v>11</v>
      </c>
      <c r="O16" s="8">
        <v>1426.43</v>
      </c>
      <c r="P16" s="7">
        <v>3</v>
      </c>
      <c r="Q16" s="8">
        <v>203.9</v>
      </c>
      <c r="U16" s="6"/>
      <c r="V16" s="6"/>
      <c r="W16" s="6"/>
      <c r="X16" s="6"/>
    </row>
    <row r="17" spans="2:25" ht="35.25" customHeight="1" x14ac:dyDescent="0.25">
      <c r="B17" s="4">
        <v>7</v>
      </c>
      <c r="C17" s="22" t="s">
        <v>19</v>
      </c>
      <c r="D17" s="4" t="s">
        <v>0</v>
      </c>
      <c r="E17" s="5" t="s">
        <v>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U17" s="6"/>
      <c r="V17" s="6"/>
      <c r="W17" s="6"/>
      <c r="X17" s="6"/>
      <c r="Y17" s="6"/>
    </row>
    <row r="18" spans="2:25" ht="37.5" customHeight="1" x14ac:dyDescent="0.25">
      <c r="B18" s="4">
        <v>8</v>
      </c>
      <c r="C18" s="23"/>
      <c r="D18" s="4" t="s">
        <v>14</v>
      </c>
      <c r="E18" s="5" t="s">
        <v>2</v>
      </c>
      <c r="F18" s="7">
        <v>1</v>
      </c>
      <c r="G18" s="8">
        <v>5.5</v>
      </c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25" ht="31.5" customHeight="1" x14ac:dyDescent="0.25">
      <c r="B19" s="4">
        <v>9</v>
      </c>
      <c r="C19" s="24" t="s">
        <v>25</v>
      </c>
      <c r="D19" s="20" t="s">
        <v>27</v>
      </c>
      <c r="E19" s="21"/>
      <c r="F19" s="7">
        <v>1</v>
      </c>
      <c r="G19" s="8">
        <v>1200</v>
      </c>
      <c r="H19" s="7"/>
      <c r="I19" s="8"/>
      <c r="J19" s="7"/>
      <c r="K19" s="7"/>
      <c r="L19" s="7"/>
      <c r="M19" s="7"/>
      <c r="N19" s="7">
        <v>1</v>
      </c>
      <c r="O19" s="8">
        <v>1200</v>
      </c>
      <c r="P19" s="7">
        <v>1</v>
      </c>
      <c r="Q19" s="8">
        <v>821.2</v>
      </c>
    </row>
    <row r="20" spans="2:25" x14ac:dyDescent="0.25">
      <c r="B20" s="4">
        <v>10</v>
      </c>
      <c r="C20" s="25"/>
      <c r="D20" s="20" t="s">
        <v>21</v>
      </c>
      <c r="E20" s="2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25" ht="31.5" customHeight="1" x14ac:dyDescent="0.25">
      <c r="B21" s="4">
        <v>11</v>
      </c>
      <c r="C21" s="25"/>
      <c r="D21" s="20" t="s">
        <v>22</v>
      </c>
      <c r="E21" s="21"/>
      <c r="F21" s="7"/>
      <c r="G21" s="8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25" x14ac:dyDescent="0.25">
      <c r="B22" s="4">
        <v>12</v>
      </c>
      <c r="C22" s="25"/>
      <c r="D22" s="20" t="s">
        <v>23</v>
      </c>
      <c r="E22" s="2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25" ht="34.5" customHeight="1" x14ac:dyDescent="0.25">
      <c r="B23" s="4">
        <v>13</v>
      </c>
      <c r="C23" s="25"/>
      <c r="D23" s="20" t="s">
        <v>24</v>
      </c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25" ht="45.75" customHeight="1" x14ac:dyDescent="0.25">
      <c r="B24" s="4">
        <v>14</v>
      </c>
      <c r="C24" s="26"/>
      <c r="D24" s="20" t="s">
        <v>28</v>
      </c>
      <c r="E24" s="21"/>
      <c r="F24" s="7"/>
      <c r="G24" s="8"/>
      <c r="H24" s="7"/>
      <c r="I24" s="7"/>
      <c r="J24" s="7"/>
      <c r="K24" s="7"/>
      <c r="L24" s="7"/>
      <c r="M24" s="7"/>
      <c r="N24" s="7">
        <v>1</v>
      </c>
      <c r="O24" s="8">
        <v>72.400000000000006</v>
      </c>
      <c r="P24" s="7"/>
      <c r="Q24" s="7"/>
    </row>
    <row r="25" spans="2:25" x14ac:dyDescent="0.25">
      <c r="B25" s="3">
        <v>15</v>
      </c>
      <c r="C25" s="17" t="s">
        <v>26</v>
      </c>
      <c r="D25" s="18"/>
      <c r="E25" s="19"/>
      <c r="F25" s="9">
        <f>F11+F12+F13+F14+F15+F16+F17+F18+F19+F20+F21+F22+F23+F24</f>
        <v>704</v>
      </c>
      <c r="G25" s="9">
        <f t="shared" ref="G25:Q25" si="0">G11+G12+G13+G14+G15+G16+G17+G18+G19+G20+G21+G22+G23+G24</f>
        <v>4449.8500000000004</v>
      </c>
      <c r="H25" s="9">
        <f t="shared" si="0"/>
        <v>38</v>
      </c>
      <c r="I25" s="9">
        <f t="shared" si="0"/>
        <v>136.80000000000001</v>
      </c>
      <c r="J25" s="9">
        <f t="shared" si="0"/>
        <v>6</v>
      </c>
      <c r="K25" s="9">
        <f t="shared" si="0"/>
        <v>0</v>
      </c>
      <c r="L25" s="9">
        <f t="shared" si="0"/>
        <v>28</v>
      </c>
      <c r="M25" s="9">
        <f t="shared" si="0"/>
        <v>4</v>
      </c>
      <c r="N25" s="9">
        <f t="shared" si="0"/>
        <v>506</v>
      </c>
      <c r="O25" s="10">
        <f>SUM(O11:O24)</f>
        <v>5109.82</v>
      </c>
      <c r="P25" s="9">
        <f t="shared" si="0"/>
        <v>316</v>
      </c>
      <c r="Q25" s="9">
        <f t="shared" si="0"/>
        <v>2242.46</v>
      </c>
    </row>
  </sheetData>
  <mergeCells count="36">
    <mergeCell ref="P6:Q6"/>
    <mergeCell ref="P7:P9"/>
    <mergeCell ref="Q7:Q9"/>
    <mergeCell ref="F6:G6"/>
    <mergeCell ref="F7:F9"/>
    <mergeCell ref="K8:M8"/>
    <mergeCell ref="J7:M7"/>
    <mergeCell ref="N7:N9"/>
    <mergeCell ref="O7:O9"/>
    <mergeCell ref="N6:O6"/>
    <mergeCell ref="H6:M6"/>
    <mergeCell ref="G7:G9"/>
    <mergeCell ref="H7:H9"/>
    <mergeCell ref="I7:I9"/>
    <mergeCell ref="J8:J9"/>
    <mergeCell ref="C17:C18"/>
    <mergeCell ref="D19:E19"/>
    <mergeCell ref="C19:C24"/>
    <mergeCell ref="B6:B10"/>
    <mergeCell ref="D11:D12"/>
    <mergeCell ref="C10:E10"/>
    <mergeCell ref="C11:C14"/>
    <mergeCell ref="C15:C16"/>
    <mergeCell ref="D13:D14"/>
    <mergeCell ref="C6:E9"/>
    <mergeCell ref="C25:E25"/>
    <mergeCell ref="D20:E20"/>
    <mergeCell ref="D21:E21"/>
    <mergeCell ref="D22:E22"/>
    <mergeCell ref="D23:E23"/>
    <mergeCell ref="D24:E24"/>
    <mergeCell ref="P5:Q5"/>
    <mergeCell ref="O1:Q1"/>
    <mergeCell ref="O2:Q2"/>
    <mergeCell ref="O3:Q3"/>
    <mergeCell ref="D4:N4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2020-07-09T09:50:40Z</cp:lastPrinted>
  <dcterms:created xsi:type="dcterms:W3CDTF">2019-04-11T15:35:20Z</dcterms:created>
  <dcterms:modified xsi:type="dcterms:W3CDTF">2020-09-09T10:03:21Z</dcterms:modified>
</cp:coreProperties>
</file>